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Ilga\Desktop\Launagi\"/>
    </mc:Choice>
  </mc:AlternateContent>
  <xr:revisionPtr revIDLastSave="0" documentId="13_ncr:1_{D832C5C4-C3B4-4326-89B5-2F1B947F23DF}" xr6:coauthVersionLast="47" xr6:coauthVersionMax="47" xr10:uidLastSave="{00000000-0000-0000-0000-000000000000}"/>
  <bookViews>
    <workbookView xWindow="645" yWindow="585" windowWidth="21705" windowHeight="11385" tabRatio="472" xr2:uid="{00000000-000D-0000-FFFF-FFFF00000000}"/>
  </bookViews>
  <sheets>
    <sheet name="1ned" sheetId="1" r:id="rId1"/>
  </sheets>
  <calcPr calcId="191029"/>
</workbook>
</file>

<file path=xl/calcChain.xml><?xml version="1.0" encoding="utf-8"?>
<calcChain xmlns="http://schemas.openxmlformats.org/spreadsheetml/2006/main">
  <c r="I24" i="1" l="1"/>
  <c r="I21" i="1"/>
  <c r="I20" i="1"/>
  <c r="I9" i="1"/>
  <c r="I15" i="1" l="1"/>
  <c r="I14" i="1"/>
  <c r="I13" i="1"/>
  <c r="I12" i="1"/>
  <c r="I10" i="1"/>
  <c r="I8" i="1"/>
  <c r="I28" i="1" l="1"/>
  <c r="I18" i="1"/>
  <c r="H29" i="1"/>
  <c r="G29" i="1"/>
  <c r="F29" i="1"/>
  <c r="I27" i="1"/>
  <c r="H26" i="1"/>
  <c r="G26" i="1"/>
  <c r="F26" i="1"/>
  <c r="I25" i="1"/>
  <c r="I23" i="1"/>
  <c r="H22" i="1"/>
  <c r="G22" i="1"/>
  <c r="F22" i="1"/>
  <c r="I19" i="1"/>
  <c r="I17" i="1"/>
  <c r="H16" i="1"/>
  <c r="G16" i="1"/>
  <c r="F16" i="1"/>
  <c r="H11" i="1"/>
  <c r="G11" i="1"/>
  <c r="F11" i="1"/>
  <c r="I26" i="1" l="1"/>
  <c r="I22" i="1"/>
  <c r="I16" i="1"/>
  <c r="I11" i="1"/>
  <c r="I29" i="1"/>
</calcChain>
</file>

<file path=xl/sharedStrings.xml><?xml version="1.0" encoding="utf-8"?>
<sst xmlns="http://schemas.openxmlformats.org/spreadsheetml/2006/main" count="56" uniqueCount="41">
  <si>
    <t>Datums</t>
  </si>
  <si>
    <t>Ēdienreize</t>
  </si>
  <si>
    <t>Ēdiena nosaukums</t>
  </si>
  <si>
    <t>Piezīmes</t>
  </si>
  <si>
    <t>Daudzums</t>
  </si>
  <si>
    <t>Olbv., g</t>
  </si>
  <si>
    <t>Tauki, g</t>
  </si>
  <si>
    <t>Ogļh., g</t>
  </si>
  <si>
    <t>Kcal.</t>
  </si>
  <si>
    <t xml:space="preserve">Pirmdiena </t>
  </si>
  <si>
    <t>*A07</t>
  </si>
  <si>
    <t>Kopā:</t>
  </si>
  <si>
    <t>Otrdiena</t>
  </si>
  <si>
    <t xml:space="preserve">Trešdiena </t>
  </si>
  <si>
    <t>*A01</t>
  </si>
  <si>
    <t>Ceturtdiena</t>
  </si>
  <si>
    <t>Piektdiena</t>
  </si>
  <si>
    <t>Ēdienkarte</t>
  </si>
  <si>
    <t>ĒDIENKARTE VAR TIKT MAINĪTA SASKANĀ AR IZMAIŅAM PRODUKTU PIEGĀDĒ UN PIEEJAMĪBU TIRGŪ.</t>
  </si>
  <si>
    <t>Ēdienkarte derīga līdz nomaiņai</t>
  </si>
  <si>
    <t>Launags</t>
  </si>
  <si>
    <t>Blenderētas ogas ar cukuru</t>
  </si>
  <si>
    <t>Cukurs</t>
  </si>
  <si>
    <t>Kliju maize</t>
  </si>
  <si>
    <t>Sviests</t>
  </si>
  <si>
    <t>Ievārījums</t>
  </si>
  <si>
    <t>Melnā tēja</t>
  </si>
  <si>
    <t xml:space="preserve">Kakao ar pienu </t>
  </si>
  <si>
    <t>2.nedēļa</t>
  </si>
  <si>
    <t>*A01;07</t>
  </si>
  <si>
    <t>Mannas biezputra</t>
  </si>
  <si>
    <t>Ābolu pankūkas</t>
  </si>
  <si>
    <t>*A01;03;07</t>
  </si>
  <si>
    <t>Graudaugu pārslas ar pienu</t>
  </si>
  <si>
    <t>30/150</t>
  </si>
  <si>
    <t>Auglis</t>
  </si>
  <si>
    <t>*A03,A07</t>
  </si>
  <si>
    <t>100/30</t>
  </si>
  <si>
    <t>Omlete, svaigu gurķu šķēlītes</t>
  </si>
  <si>
    <t>Sviestmaize ar sieru</t>
  </si>
  <si>
    <t>Zāļu tēja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</si>
</sst>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2" x14ac:knownFonts="1">
    <font>
      <sz val="10"/>
      <name val="Arial"/>
      <family val="2"/>
      <charset val="204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8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4"/>
      <name val="Tahoma"/>
      <family val="2"/>
      <charset val="186"/>
    </font>
    <font>
      <b/>
      <sz val="14"/>
      <name val="Arial"/>
      <family val="2"/>
      <charset val="204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ahoma"/>
      <family val="2"/>
      <charset val="186"/>
    </font>
    <font>
      <i/>
      <sz val="11"/>
      <name val="Tahoma"/>
      <family val="2"/>
      <charset val="186"/>
    </font>
    <font>
      <sz val="11"/>
      <name val="Tahoma"/>
      <family val="2"/>
      <charset val="186"/>
    </font>
    <font>
      <i/>
      <sz val="11"/>
      <color indexed="8"/>
      <name val="Tahoma"/>
      <family val="2"/>
      <charset val="186"/>
    </font>
    <font>
      <b/>
      <i/>
      <sz val="11"/>
      <name val="Tahoma"/>
      <family val="2"/>
      <charset val="186"/>
    </font>
    <font>
      <b/>
      <sz val="18"/>
      <name val="Times New Roman"/>
      <family val="1"/>
      <charset val="1"/>
    </font>
    <font>
      <sz val="10"/>
      <name val="Tahoma"/>
      <family val="2"/>
      <charset val="1"/>
    </font>
    <font>
      <b/>
      <i/>
      <sz val="10"/>
      <name val="Tahoma"/>
      <family val="2"/>
      <charset val="1"/>
    </font>
    <font>
      <i/>
      <sz val="10"/>
      <name val="Tahoma"/>
      <family val="2"/>
      <charset val="186"/>
    </font>
    <font>
      <i/>
      <sz val="11"/>
      <name val="Tahom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5" fillId="0" borderId="0" xfId="0" applyNumberFormat="1" applyFont="1"/>
    <xf numFmtId="0" fontId="7" fillId="0" borderId="0" xfId="0" applyFont="1"/>
    <xf numFmtId="14" fontId="8" fillId="0" borderId="0" xfId="0" applyNumberFormat="1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horizontal="center"/>
    </xf>
    <xf numFmtId="1" fontId="14" fillId="0" borderId="8" xfId="0" applyNumberFormat="1" applyFon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0" fontId="14" fillId="0" borderId="11" xfId="0" applyFont="1" applyBorder="1"/>
    <xf numFmtId="0" fontId="14" fillId="0" borderId="12" xfId="0" applyFont="1" applyBorder="1"/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0" borderId="11" xfId="0" applyFont="1" applyBorder="1"/>
    <xf numFmtId="1" fontId="14" fillId="0" borderId="10" xfId="0" applyNumberFormat="1" applyFont="1" applyBorder="1" applyAlignment="1">
      <alignment horizontal="center"/>
    </xf>
    <xf numFmtId="1" fontId="14" fillId="0" borderId="11" xfId="0" applyNumberFormat="1" applyFont="1" applyBorder="1" applyAlignment="1">
      <alignment horizontal="center"/>
    </xf>
    <xf numFmtId="1" fontId="14" fillId="0" borderId="12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8" fillId="0" borderId="0" xfId="0" applyFont="1"/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5" fillId="0" borderId="11" xfId="0" applyFont="1" applyBorder="1" applyAlignment="1">
      <alignment horizontal="left" wrapText="1"/>
    </xf>
    <xf numFmtId="0" fontId="13" fillId="0" borderId="10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9" fillId="0" borderId="0" xfId="0" applyNumberFormat="1" applyFont="1" applyAlignment="1">
      <alignment horizontal="left"/>
    </xf>
    <xf numFmtId="0" fontId="14" fillId="0" borderId="12" xfId="0" applyFont="1" applyBorder="1" applyAlignment="1">
      <alignment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9" fillId="0" borderId="13" xfId="0" applyFont="1" applyBorder="1" applyAlignment="1">
      <alignment horizontal="center"/>
    </xf>
    <xf numFmtId="0" fontId="20" fillId="0" borderId="10" xfId="0" applyFont="1" applyBorder="1" applyAlignment="1">
      <alignment wrapText="1"/>
    </xf>
    <xf numFmtId="0" fontId="21" fillId="0" borderId="11" xfId="0" applyFont="1" applyBorder="1"/>
    <xf numFmtId="0" fontId="16" fillId="0" borderId="15" xfId="0" applyFont="1" applyBorder="1" applyAlignment="1">
      <alignment horizontal="center"/>
    </xf>
    <xf numFmtId="1" fontId="16" fillId="0" borderId="16" xfId="0" applyNumberFormat="1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" fontId="16" fillId="0" borderId="20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3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17" xfId="0" applyFont="1" applyBorder="1" applyAlignment="1">
      <alignment horizontal="right"/>
    </xf>
    <xf numFmtId="0" fontId="13" fillId="0" borderId="18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628650</xdr:colOff>
      <xdr:row>3</xdr:row>
      <xdr:rowOff>247650</xdr:rowOff>
    </xdr:to>
    <xdr:pic>
      <xdr:nvPicPr>
        <xdr:cNvPr id="1183" name="Graphics 1">
          <a:extLst>
            <a:ext uri="{FF2B5EF4-FFF2-40B4-BE49-F238E27FC236}">
              <a16:creationId xmlns:a16="http://schemas.microsoft.com/office/drawing/2014/main" id="{2C3EABE8-ABA8-45AB-82E9-6EF908AC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Normal="100" workbookViewId="0">
      <selection activeCell="O20" sqref="O20"/>
    </sheetView>
  </sheetViews>
  <sheetFormatPr defaultColWidth="11.5703125" defaultRowHeight="12.75" x14ac:dyDescent="0.2"/>
  <cols>
    <col min="1" max="1" width="13.85546875" customWidth="1"/>
    <col min="2" max="2" width="12.42578125" customWidth="1"/>
    <col min="3" max="3" width="33.7109375" customWidth="1"/>
    <col min="4" max="4" width="10.85546875" customWidth="1"/>
    <col min="5" max="5" width="10.5703125" customWidth="1"/>
    <col min="6" max="6" width="11.28515625" customWidth="1"/>
    <col min="7" max="7" width="9.28515625" customWidth="1"/>
    <col min="8" max="8" width="9" customWidth="1"/>
    <col min="9" max="9" width="10.42578125" customWidth="1"/>
  </cols>
  <sheetData>
    <row r="1" spans="1:9" s="6" customFormat="1" ht="22.5" x14ac:dyDescent="0.3">
      <c r="A1" s="1"/>
      <c r="B1" s="2"/>
      <c r="C1" s="46" t="s">
        <v>17</v>
      </c>
      <c r="D1" s="47"/>
      <c r="E1" s="4"/>
      <c r="F1" s="4"/>
      <c r="G1" s="5"/>
      <c r="H1" s="5"/>
      <c r="I1" s="5"/>
    </row>
    <row r="2" spans="1:9" s="6" customFormat="1" ht="22.5" x14ac:dyDescent="0.3">
      <c r="A2" s="1"/>
      <c r="B2" s="2"/>
      <c r="C2" s="46" t="s">
        <v>20</v>
      </c>
      <c r="D2" s="47"/>
      <c r="E2" s="4"/>
      <c r="F2" s="4"/>
      <c r="G2" s="62" t="s">
        <v>28</v>
      </c>
      <c r="H2" s="62"/>
      <c r="I2" s="5"/>
    </row>
    <row r="3" spans="1:9" s="6" customFormat="1" ht="22.5" x14ac:dyDescent="0.3">
      <c r="A3" s="1"/>
      <c r="B3" s="7"/>
      <c r="C3" s="3"/>
      <c r="D3" s="8"/>
      <c r="E3" s="4"/>
      <c r="F3" s="9"/>
      <c r="G3" s="5"/>
      <c r="H3" s="5"/>
      <c r="I3" s="5"/>
    </row>
    <row r="4" spans="1:9" s="6" customFormat="1" ht="18" x14ac:dyDescent="0.25">
      <c r="A4" s="1"/>
      <c r="B4" s="7"/>
      <c r="C4" s="7" t="s">
        <v>19</v>
      </c>
      <c r="D4" s="48"/>
      <c r="E4" s="5"/>
      <c r="F4" s="5"/>
      <c r="G4" s="5"/>
      <c r="H4" s="5"/>
      <c r="I4" s="5"/>
    </row>
    <row r="5" spans="1:9" x14ac:dyDescent="0.2">
      <c r="A5" s="10"/>
      <c r="B5" s="11"/>
      <c r="C5" s="11"/>
      <c r="D5" s="11"/>
      <c r="E5" s="10"/>
      <c r="F5" s="10"/>
      <c r="G5" s="10"/>
      <c r="H5" s="10"/>
      <c r="I5" s="10"/>
    </row>
    <row r="6" spans="1:9" x14ac:dyDescent="0.2">
      <c r="A6" s="10"/>
      <c r="B6" s="11"/>
      <c r="C6" s="11"/>
      <c r="D6" s="11"/>
      <c r="E6" s="10"/>
      <c r="F6" s="10"/>
      <c r="G6" s="10"/>
      <c r="H6" s="10"/>
      <c r="I6" s="10"/>
    </row>
    <row r="7" spans="1:9" ht="14.25" x14ac:dyDescent="0.2">
      <c r="A7" s="54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7" t="s">
        <v>5</v>
      </c>
      <c r="G7" s="17" t="s">
        <v>6</v>
      </c>
      <c r="H7" s="17" t="s">
        <v>7</v>
      </c>
      <c r="I7" s="17" t="s">
        <v>8</v>
      </c>
    </row>
    <row r="8" spans="1:9" ht="14.25" x14ac:dyDescent="0.2">
      <c r="A8" s="53" t="s">
        <v>9</v>
      </c>
      <c r="B8" s="53" t="s">
        <v>20</v>
      </c>
      <c r="C8" s="40" t="s">
        <v>30</v>
      </c>
      <c r="D8" s="45" t="s">
        <v>29</v>
      </c>
      <c r="E8" s="29">
        <v>200</v>
      </c>
      <c r="F8" s="29">
        <v>6.5</v>
      </c>
      <c r="G8" s="29">
        <v>2.4</v>
      </c>
      <c r="H8" s="29">
        <v>29.1</v>
      </c>
      <c r="I8" s="33">
        <f t="shared" ref="I8:I10" si="0">(F8*4)+(G8*9)+(H8*4)</f>
        <v>164</v>
      </c>
    </row>
    <row r="9" spans="1:9" ht="14.25" x14ac:dyDescent="0.2">
      <c r="A9" s="14"/>
      <c r="B9" s="51"/>
      <c r="C9" s="22" t="s">
        <v>21</v>
      </c>
      <c r="D9" s="32"/>
      <c r="E9" s="30">
        <v>20</v>
      </c>
      <c r="F9" s="61">
        <v>0.1</v>
      </c>
      <c r="G9" s="30">
        <v>0</v>
      </c>
      <c r="H9" s="61">
        <v>7</v>
      </c>
      <c r="I9" s="34">
        <f>(F9*4)+(G9*9)+(H9*4)</f>
        <v>28.4</v>
      </c>
    </row>
    <row r="10" spans="1:9" ht="14.25" x14ac:dyDescent="0.2">
      <c r="A10" s="14"/>
      <c r="B10" s="51"/>
      <c r="C10" s="39" t="s">
        <v>27</v>
      </c>
      <c r="D10" s="32" t="s">
        <v>10</v>
      </c>
      <c r="E10" s="30">
        <v>150</v>
      </c>
      <c r="F10" s="30">
        <v>3.4</v>
      </c>
      <c r="G10" s="30">
        <v>2.8</v>
      </c>
      <c r="H10" s="30">
        <v>8.6999999999999993</v>
      </c>
      <c r="I10" s="34">
        <f t="shared" si="0"/>
        <v>73.599999999999994</v>
      </c>
    </row>
    <row r="11" spans="1:9" ht="14.25" x14ac:dyDescent="0.2">
      <c r="A11" s="64" t="s">
        <v>11</v>
      </c>
      <c r="B11" s="65"/>
      <c r="C11" s="65"/>
      <c r="D11" s="65"/>
      <c r="E11" s="65"/>
      <c r="F11" s="57">
        <f>SUM(F8:F10)</f>
        <v>10</v>
      </c>
      <c r="G11" s="57">
        <f>SUM(G8:G10)</f>
        <v>5.1999999999999993</v>
      </c>
      <c r="H11" s="57">
        <f>SUM(H8:H10)</f>
        <v>44.8</v>
      </c>
      <c r="I11" s="58">
        <f>SUM(I8:I10)</f>
        <v>266</v>
      </c>
    </row>
    <row r="12" spans="1:9" ht="25.5" x14ac:dyDescent="0.2">
      <c r="A12" s="53" t="s">
        <v>12</v>
      </c>
      <c r="B12" s="53" t="s">
        <v>20</v>
      </c>
      <c r="C12" s="38" t="s">
        <v>31</v>
      </c>
      <c r="D12" s="55" t="s">
        <v>32</v>
      </c>
      <c r="E12" s="29">
        <v>100</v>
      </c>
      <c r="F12" s="36">
        <v>3.8</v>
      </c>
      <c r="G12" s="24">
        <v>6.9</v>
      </c>
      <c r="H12" s="29">
        <v>25.9</v>
      </c>
      <c r="I12" s="33">
        <f t="shared" ref="I12:I15" si="1">(F12*4)+(G12*9)+(H12*4)</f>
        <v>180.89999999999998</v>
      </c>
    </row>
    <row r="13" spans="1:9" ht="14.25" x14ac:dyDescent="0.2">
      <c r="A13" s="14"/>
      <c r="B13" s="51"/>
      <c r="C13" s="27" t="s">
        <v>25</v>
      </c>
      <c r="D13" s="32"/>
      <c r="E13" s="30">
        <v>10</v>
      </c>
      <c r="F13" s="37">
        <v>0.1</v>
      </c>
      <c r="G13" s="16">
        <v>0</v>
      </c>
      <c r="H13" s="30">
        <v>6.1</v>
      </c>
      <c r="I13" s="26">
        <f t="shared" si="1"/>
        <v>24.799999999999997</v>
      </c>
    </row>
    <row r="14" spans="1:9" ht="14.25" x14ac:dyDescent="0.2">
      <c r="A14" s="14"/>
      <c r="B14" s="51"/>
      <c r="C14" s="27" t="s">
        <v>40</v>
      </c>
      <c r="D14" s="44"/>
      <c r="E14" s="30">
        <v>150</v>
      </c>
      <c r="F14" s="37">
        <v>0</v>
      </c>
      <c r="G14" s="30">
        <v>0</v>
      </c>
      <c r="H14" s="30">
        <v>0</v>
      </c>
      <c r="I14" s="34">
        <f t="shared" si="1"/>
        <v>0</v>
      </c>
    </row>
    <row r="15" spans="1:9" ht="14.25" x14ac:dyDescent="0.2">
      <c r="A15" s="14"/>
      <c r="B15" s="51"/>
      <c r="C15" s="27" t="s">
        <v>22</v>
      </c>
      <c r="D15" s="27"/>
      <c r="E15" s="30">
        <v>3</v>
      </c>
      <c r="F15" s="37">
        <v>0</v>
      </c>
      <c r="G15" s="16">
        <v>0</v>
      </c>
      <c r="H15" s="30">
        <v>2.99</v>
      </c>
      <c r="I15" s="26">
        <f t="shared" si="1"/>
        <v>11.96</v>
      </c>
    </row>
    <row r="16" spans="1:9" ht="14.25" x14ac:dyDescent="0.2">
      <c r="A16" s="64" t="s">
        <v>11</v>
      </c>
      <c r="B16" s="65"/>
      <c r="C16" s="65"/>
      <c r="D16" s="65"/>
      <c r="E16" s="65"/>
      <c r="F16" s="57">
        <f>SUM(F12:F15)</f>
        <v>3.9</v>
      </c>
      <c r="G16" s="59">
        <f>SUM(G12:G15)</f>
        <v>6.9</v>
      </c>
      <c r="H16" s="57">
        <f>SUM(H12:H15)</f>
        <v>34.99</v>
      </c>
      <c r="I16" s="60">
        <f>SUM(I12:I15)</f>
        <v>217.66</v>
      </c>
    </row>
    <row r="17" spans="1:9" ht="14.25" x14ac:dyDescent="0.2">
      <c r="A17" s="53" t="s">
        <v>13</v>
      </c>
      <c r="B17" s="53" t="s">
        <v>20</v>
      </c>
      <c r="C17" s="23" t="s">
        <v>38</v>
      </c>
      <c r="D17" s="45" t="s">
        <v>36</v>
      </c>
      <c r="E17" s="36" t="s">
        <v>37</v>
      </c>
      <c r="F17" s="29">
        <v>9.1999999999999993</v>
      </c>
      <c r="G17" s="24">
        <v>9.6999999999999993</v>
      </c>
      <c r="H17" s="29">
        <v>2.7</v>
      </c>
      <c r="I17" s="25">
        <f>(F17*4)+(G17*9)+(H17*4)</f>
        <v>134.9</v>
      </c>
    </row>
    <row r="18" spans="1:9" ht="14.25" x14ac:dyDescent="0.2">
      <c r="A18" s="14"/>
      <c r="B18" s="51"/>
      <c r="C18" s="22" t="s">
        <v>23</v>
      </c>
      <c r="D18" s="32" t="s">
        <v>14</v>
      </c>
      <c r="E18" s="37">
        <v>13</v>
      </c>
      <c r="F18" s="30">
        <v>1.1000000000000001</v>
      </c>
      <c r="G18" s="16">
        <v>0.4</v>
      </c>
      <c r="H18" s="30">
        <v>5.8</v>
      </c>
      <c r="I18" s="26">
        <f>(F18*4)+(G18*9)+(H18*4)</f>
        <v>31.2</v>
      </c>
    </row>
    <row r="19" spans="1:9" ht="14.25" x14ac:dyDescent="0.2">
      <c r="A19" s="14"/>
      <c r="B19" s="51"/>
      <c r="C19" s="22" t="s">
        <v>24</v>
      </c>
      <c r="D19" s="56" t="s">
        <v>10</v>
      </c>
      <c r="E19" s="37">
        <v>3</v>
      </c>
      <c r="F19" s="37">
        <v>0.02</v>
      </c>
      <c r="G19" s="30">
        <v>2.46</v>
      </c>
      <c r="H19" s="37">
        <v>0.03</v>
      </c>
      <c r="I19" s="34">
        <f>(F19*4)+(G19*9)+(H19*4)</f>
        <v>22.34</v>
      </c>
    </row>
    <row r="20" spans="1:9" ht="14.25" x14ac:dyDescent="0.2">
      <c r="A20" s="14"/>
      <c r="B20" s="51"/>
      <c r="C20" s="22" t="s">
        <v>26</v>
      </c>
      <c r="D20" s="27"/>
      <c r="E20" s="37">
        <v>150</v>
      </c>
      <c r="F20" s="37">
        <v>0.3</v>
      </c>
      <c r="G20" s="30">
        <v>0.1</v>
      </c>
      <c r="H20" s="37">
        <v>0</v>
      </c>
      <c r="I20" s="34">
        <f t="shared" ref="I20:I21" si="2">(F20*4)+(G20*9)+(H20*4)</f>
        <v>2.1</v>
      </c>
    </row>
    <row r="21" spans="1:9" ht="14.25" x14ac:dyDescent="0.2">
      <c r="A21" s="14"/>
      <c r="B21" s="52"/>
      <c r="C21" s="49" t="s">
        <v>22</v>
      </c>
      <c r="D21" s="28"/>
      <c r="E21" s="31">
        <v>3</v>
      </c>
      <c r="F21" s="31">
        <v>0</v>
      </c>
      <c r="G21" s="31">
        <v>0</v>
      </c>
      <c r="H21" s="31">
        <v>2.99</v>
      </c>
      <c r="I21" s="35">
        <f t="shared" si="2"/>
        <v>11.96</v>
      </c>
    </row>
    <row r="22" spans="1:9" ht="14.25" x14ac:dyDescent="0.2">
      <c r="A22" s="66" t="s">
        <v>11</v>
      </c>
      <c r="B22" s="67"/>
      <c r="C22" s="67"/>
      <c r="D22" s="67"/>
      <c r="E22" s="67"/>
      <c r="F22" s="20">
        <f>SUM(F17:F21)</f>
        <v>10.62</v>
      </c>
      <c r="G22" s="20">
        <f>SUM(G17:G21)</f>
        <v>12.659999999999998</v>
      </c>
      <c r="H22" s="20">
        <f>SUM(H17:H21)</f>
        <v>11.52</v>
      </c>
      <c r="I22" s="21">
        <f>SUM(I17:I21)</f>
        <v>202.5</v>
      </c>
    </row>
    <row r="23" spans="1:9" ht="18.75" customHeight="1" x14ac:dyDescent="0.2">
      <c r="A23" s="53" t="s">
        <v>15</v>
      </c>
      <c r="B23" s="53" t="s">
        <v>20</v>
      </c>
      <c r="C23" s="40" t="s">
        <v>39</v>
      </c>
      <c r="D23" s="45" t="s">
        <v>29</v>
      </c>
      <c r="E23" s="29">
        <v>50</v>
      </c>
      <c r="F23" s="29">
        <v>7.6</v>
      </c>
      <c r="G23" s="29">
        <v>9.6</v>
      </c>
      <c r="H23" s="29">
        <v>13.4</v>
      </c>
      <c r="I23" s="33">
        <f t="shared" ref="I23:I25" si="3">(F23*4)+(G23*9)+(H23*4)</f>
        <v>170.39999999999998</v>
      </c>
    </row>
    <row r="24" spans="1:9" ht="14.25" x14ac:dyDescent="0.2">
      <c r="A24" s="51"/>
      <c r="B24" s="15"/>
      <c r="C24" s="22" t="s">
        <v>26</v>
      </c>
      <c r="D24" s="27"/>
      <c r="E24" s="37">
        <v>150</v>
      </c>
      <c r="F24" s="37">
        <v>0.3</v>
      </c>
      <c r="G24" s="30">
        <v>0.1</v>
      </c>
      <c r="H24" s="37">
        <v>0</v>
      </c>
      <c r="I24" s="34">
        <f t="shared" si="3"/>
        <v>2.1</v>
      </c>
    </row>
    <row r="25" spans="1:9" ht="14.25" x14ac:dyDescent="0.2">
      <c r="A25" s="52"/>
      <c r="B25" s="15"/>
      <c r="C25" s="49" t="s">
        <v>22</v>
      </c>
      <c r="D25" s="28"/>
      <c r="E25" s="31">
        <v>3</v>
      </c>
      <c r="F25" s="31">
        <v>0</v>
      </c>
      <c r="G25" s="31">
        <v>0</v>
      </c>
      <c r="H25" s="31">
        <v>2.99</v>
      </c>
      <c r="I25" s="35">
        <f t="shared" si="3"/>
        <v>11.96</v>
      </c>
    </row>
    <row r="26" spans="1:9" ht="14.25" x14ac:dyDescent="0.2">
      <c r="A26" s="70" t="s">
        <v>11</v>
      </c>
      <c r="B26" s="71"/>
      <c r="C26" s="70"/>
      <c r="D26" s="70"/>
      <c r="E26" s="70"/>
      <c r="F26" s="18">
        <f>SUM(F23:F25)</f>
        <v>7.8999999999999995</v>
      </c>
      <c r="G26" s="18">
        <f>SUM(G23:G25)</f>
        <v>9.6999999999999993</v>
      </c>
      <c r="H26" s="18">
        <f>SUM(H23:H25)</f>
        <v>16.39</v>
      </c>
      <c r="I26" s="19">
        <f>SUM(I23:I25)</f>
        <v>184.45999999999998</v>
      </c>
    </row>
    <row r="27" spans="1:9" ht="18.75" customHeight="1" x14ac:dyDescent="0.2">
      <c r="A27" s="53" t="s">
        <v>16</v>
      </c>
      <c r="B27" s="53" t="s">
        <v>20</v>
      </c>
      <c r="C27" s="38" t="s">
        <v>33</v>
      </c>
      <c r="D27" s="55" t="s">
        <v>29</v>
      </c>
      <c r="E27" s="29" t="s">
        <v>34</v>
      </c>
      <c r="F27" s="36">
        <v>6.4</v>
      </c>
      <c r="G27" s="24">
        <v>4.5</v>
      </c>
      <c r="H27" s="29">
        <v>27.1</v>
      </c>
      <c r="I27" s="33">
        <f t="shared" ref="I27:I28" si="4">(F27*4)+(G27*9)+(H27*4)</f>
        <v>174.5</v>
      </c>
    </row>
    <row r="28" spans="1:9" ht="14.25" x14ac:dyDescent="0.2">
      <c r="A28" s="50"/>
      <c r="B28" s="15"/>
      <c r="C28" s="27" t="s">
        <v>35</v>
      </c>
      <c r="D28" s="32"/>
      <c r="E28" s="30">
        <v>70</v>
      </c>
      <c r="F28" s="37">
        <v>0.8</v>
      </c>
      <c r="G28" s="16">
        <v>0.1</v>
      </c>
      <c r="H28" s="30">
        <v>15.3</v>
      </c>
      <c r="I28" s="26">
        <f t="shared" si="4"/>
        <v>65.3</v>
      </c>
    </row>
    <row r="29" spans="1:9" ht="14.25" x14ac:dyDescent="0.2">
      <c r="A29" s="68" t="s">
        <v>11</v>
      </c>
      <c r="B29" s="69"/>
      <c r="C29" s="69"/>
      <c r="D29" s="69"/>
      <c r="E29" s="69"/>
      <c r="F29" s="57">
        <f>SUM(F27:F28)</f>
        <v>7.2</v>
      </c>
      <c r="G29" s="57">
        <f>SUM(G27:G28)</f>
        <v>4.5999999999999996</v>
      </c>
      <c r="H29" s="57">
        <f>SUM(H27:H28)</f>
        <v>42.400000000000006</v>
      </c>
      <c r="I29" s="58">
        <f>SUM(I27:I28)</f>
        <v>239.8</v>
      </c>
    </row>
    <row r="30" spans="1:9" ht="15" x14ac:dyDescent="0.25">
      <c r="B30" s="12"/>
      <c r="C30" s="13"/>
      <c r="D30" s="13"/>
      <c r="E30" s="13"/>
      <c r="F30" s="13"/>
      <c r="G30" s="13"/>
      <c r="H30" s="13"/>
      <c r="I30" s="13"/>
    </row>
    <row r="31" spans="1:9" s="41" customFormat="1" x14ac:dyDescent="0.2">
      <c r="A31" s="42"/>
      <c r="B31" s="42"/>
      <c r="C31" s="42"/>
      <c r="D31" s="42"/>
      <c r="E31" s="42"/>
      <c r="F31" s="42"/>
      <c r="G31" s="42"/>
      <c r="H31" s="42"/>
      <c r="I31" s="43"/>
    </row>
    <row r="32" spans="1:9" s="41" customFormat="1" x14ac:dyDescent="0.2">
      <c r="A32" s="63" t="s">
        <v>18</v>
      </c>
      <c r="B32" s="63"/>
      <c r="C32" s="63"/>
      <c r="D32" s="63"/>
      <c r="E32" s="63"/>
      <c r="F32" s="63"/>
      <c r="G32" s="63"/>
      <c r="H32" s="63"/>
      <c r="I32" s="63"/>
    </row>
    <row r="33" spans="1:9" s="41" customFormat="1" x14ac:dyDescent="0.2">
      <c r="A33" s="42"/>
      <c r="B33" s="42"/>
      <c r="C33" s="42"/>
      <c r="D33" s="42"/>
      <c r="E33" s="42"/>
      <c r="F33" s="42"/>
      <c r="G33" s="42"/>
      <c r="H33" s="42"/>
      <c r="I33" s="43"/>
    </row>
  </sheetData>
  <sheetProtection selectLockedCells="1" selectUnlockedCells="1"/>
  <mergeCells count="7">
    <mergeCell ref="G2:H2"/>
    <mergeCell ref="A32:I32"/>
    <mergeCell ref="A11:E11"/>
    <mergeCell ref="A16:E16"/>
    <mergeCell ref="A22:E22"/>
    <mergeCell ref="A29:E29"/>
    <mergeCell ref="A26:E26"/>
  </mergeCells>
  <pageMargins left="0.23622047244094491" right="0.23622047244094491" top="1.0236220472440944" bottom="0.62992125984251968" header="0.55118110236220474" footer="0.51181102362204722"/>
  <pageSetup paperSize="9" scale="83" fitToHeight="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Tehnologi</cp:lastModifiedBy>
  <cp:lastPrinted>2022-08-24T15:56:49Z</cp:lastPrinted>
  <dcterms:created xsi:type="dcterms:W3CDTF">2019-03-12T10:02:08Z</dcterms:created>
  <dcterms:modified xsi:type="dcterms:W3CDTF">2024-08-28T14:39:40Z</dcterms:modified>
</cp:coreProperties>
</file>